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566B5EA7-37D4-4FB7-AD74-08E23399C741}"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<sst xmlns="http://schemas.openxmlformats.org/spreadsheetml/2006/main" count="679" uniqueCount="392">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</sst>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213</v>
      </c>
      <c r="B10" s="186"/>
      <c r="C10" s="194" t="str">
        <f>VLOOKUP(A10,listado,2,0)</f>
        <v>G. PROYECTOS DE EDIFICACIÓN</v>
      </c>
      <c r="D10" s="194"/>
      <c r="E10" s="194"/>
      <c r="F10" s="194"/>
      <c r="G10" s="194" t="str">
        <f>VLOOKUP(A10,listado,3,0)</f>
        <v>Gerente 1</v>
      </c>
      <c r="H10" s="194"/>
      <c r="I10" s="201" t="str">
        <f>VLOOKUP(A10,listado,4,0)</f>
        <v>Gerente en redacción de proyectos de arquitectura y edificación ferroviaria</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Experiencia global de al menos 8 años.
Experiencia específica de al menos 8 años.</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6voUkAQzw/3pjpX4oBOPHsuwOi7oqIGn8xOvUQr+xBv6GzAy+kTb++jausFNsVID1l+u+mCaWzsd9V6R3+rtg==" saltValue="nqnxk/LU34lRyv92ryhEx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2025-05-27T08:31:17Z</dcterms:modified>
</cp:coreProperties>
</file>